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920" windowWidth="27600" windowHeight="9240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<sst xmlns="http://schemas.openxmlformats.org/spreadsheetml/2006/main" count="20" uniqueCount="16">
  <si>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Test</t>
  </si>
  <si>
    <t>Standard – 1</t>
  </si>
  <si>
    <t>Standard – 2</t>
  </si>
  <si>
    <t>Avg</t>
  </si>
  <si>
    <t>Median</t>
  </si>
  <si>
    <t>Checksum – 1</t>
  </si>
  <si>
    <t>Checksum – 2</t>
  </si>
  <si>
    <t>Checksum – 3</t>
  </si>
  <si>
    <t>Avg Change</t>
  </si>
  <si>
    <t>Median Change</t>
  </si>
  <si>
    <t>Reading data</t>
  </si>
  <si>
    <t>CRC-16</t>
  </si>
  <si>
    <t>FNV</t>
  </si>
  <si>
    <t>Fletcher 16</t>
  </si>
  <si>
    <t>CRC Type</t>
  </si>
  <si>
    <t>Standard - 3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</si>
</sst>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7"/>
  <sheetViews>
    <sheetView tabSelected="1" workbookViewId="0" topLeftCell="A1">
      <selection activeCell="A5" sqref="A5"/>
    </sheetView>
  </sheetViews>
  <sheetFormatPr defaultColWidth="11.57421875" defaultRowHeight="12.75"/>
  <cols>
    <col min="1" max="1" width="17.7109375" style="0" customWidth="1"/>
    <col min="2" max="5" width="11.8515625" style="0" customWidth="1"/>
    <col min="6" max="7" width="8.140625" style="0" customWidth="1"/>
    <col min="8" max="10" width="13.28125" style="0" customWidth="1"/>
    <col min="11" max="12" width="8.140625" style="0" customWidth="1"/>
    <col min="13" max="16384" width="11.421875" style="0" customWidth="1"/>
  </cols>
  <sheetData>
    <row r="4" spans="1:14" ht="12">
      <c r="A4" t="s">
        <v>0</v>
      </c>
      <c r="B4" t="s">
        <v>14</v>
      </c>
      <c r="C4" t="s">
        <v>1</v>
      </c>
      <c r="D4" t="s">
        <v>2</v>
      </c>
      <c r="E4" t="s">
        <v>15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3</v>
      </c>
      <c r="L4" t="s">
        <v>4</v>
      </c>
      <c r="M4" t="s">
        <v>8</v>
      </c>
      <c r="N4" t="s">
        <v>9</v>
      </c>
    </row>
    <row r="5" spans="1:14" ht="12">
      <c r="A5" t="s">
        <v>10</v>
      </c>
      <c r="B5" t="s">
        <v>13</v>
      </c>
      <c r="C5">
        <v>1142.143</v>
      </c>
      <c r="D5">
        <v>1583.867</v>
      </c>
      <c r="E5">
        <v>1577.665</v>
      </c>
      <c r="F5" s="1">
        <f>AVERAGE(C5:E5)</f>
        <v>1434.5583333333334</v>
      </c>
      <c r="G5" s="1">
        <f>MEDIAN(C5:E5)</f>
        <v>1577.665</v>
      </c>
      <c r="H5">
        <v>1169.87</v>
      </c>
      <c r="I5">
        <v>2088.56</v>
      </c>
      <c r="J5">
        <v>2084.01</v>
      </c>
      <c r="K5" s="1">
        <f>AVERAGE(H5:J5)</f>
        <v>1780.8133333333335</v>
      </c>
      <c r="L5" s="1">
        <f>MEDIAN(H5:J5)</f>
        <v>2084.01</v>
      </c>
      <c r="M5" s="2">
        <f aca="true" t="shared" si="0" ref="M5:N7">(K5-F5)/F5</f>
        <v>0.24136697125131434</v>
      </c>
      <c r="N5" s="2">
        <f t="shared" si="0"/>
        <v>0.3209458281701123</v>
      </c>
    </row>
    <row r="6" spans="1:14" ht="12">
      <c r="A6" t="s">
        <v>10</v>
      </c>
      <c r="B6" t="s">
        <v>11</v>
      </c>
      <c r="C6">
        <v>891.712</v>
      </c>
      <c r="D6">
        <v>811.32</v>
      </c>
      <c r="E6">
        <v>817.282</v>
      </c>
      <c r="F6" s="1">
        <f>AVERAGE(C6:E6)</f>
        <v>840.1046666666667</v>
      </c>
      <c r="G6" s="1">
        <f>MEDIAN(C6:E6)</f>
        <v>817.282</v>
      </c>
      <c r="H6">
        <v>889.995</v>
      </c>
      <c r="I6">
        <v>2652.561</v>
      </c>
      <c r="J6">
        <v>2657.736</v>
      </c>
      <c r="K6" s="1">
        <f>AVERAGE(H6:J6)</f>
        <v>2066.7639999999997</v>
      </c>
      <c r="L6" s="1">
        <f>MEDIAN(H6:J6)</f>
        <v>2652.561</v>
      </c>
      <c r="M6" s="2">
        <f t="shared" si="0"/>
        <v>1.4601267937249085</v>
      </c>
      <c r="N6" s="2">
        <f t="shared" si="0"/>
        <v>2.2455884260267567</v>
      </c>
    </row>
    <row r="7" spans="1:14" ht="12">
      <c r="A7" t="s">
        <v>10</v>
      </c>
      <c r="B7" t="s">
        <v>12</v>
      </c>
      <c r="C7">
        <v>901.505</v>
      </c>
      <c r="D7">
        <v>820.181</v>
      </c>
      <c r="E7">
        <v>833.471</v>
      </c>
      <c r="F7" s="1">
        <f>AVERAGE(C7:E7)</f>
        <v>851.719</v>
      </c>
      <c r="G7" s="1">
        <f>MEDIAN(C7:E7)</f>
        <v>833.471</v>
      </c>
      <c r="H7">
        <v>909.751</v>
      </c>
      <c r="I7">
        <v>1063.88</v>
      </c>
      <c r="J7">
        <v>1057.289</v>
      </c>
      <c r="K7" s="1">
        <f>AVERAGE(H7:J7)</f>
        <v>1010.3066666666667</v>
      </c>
      <c r="L7" s="1">
        <f>MEDIAN(H7:J7)</f>
        <v>1057.289</v>
      </c>
      <c r="M7" s="2">
        <f t="shared" si="0"/>
        <v>0.18619716909763276</v>
      </c>
      <c r="N7" s="2">
        <f t="shared" si="0"/>
        <v>0.2685372376483405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Gregory Smith</cp:lastModifiedBy>
  <dcterms:modified xsi:type="dcterms:W3CDTF">2013-04-30T16:11:11Z</dcterms:modified>
  <cp:category/>
  <cp:version/>
  <cp:contentType/>
  <cp:contentStatus/>
</cp:coreProperties>
</file>